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3170" activeTab="0"/>
  </bookViews>
  <sheets>
    <sheet name="Tabelle1" sheetId="1" r:id="rId1"/>
    <sheet name="Tabelle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Axel</author>
    <author> Bakker</author>
  </authors>
  <commentList>
    <comment ref="V6" authorId="0">
      <text>
        <r>
          <rPr>
            <sz val="9"/>
            <rFont val="Tahoma"/>
            <family val="0"/>
          </rPr>
          <t xml:space="preserve">0 pts per round = 120 min
</t>
        </r>
      </text>
    </comment>
    <comment ref="H6" authorId="1">
      <text>
        <r>
          <rPr>
            <sz val="10"/>
            <rFont val="Tahoma"/>
            <family val="0"/>
          </rPr>
          <t>m = male
f = female</t>
        </r>
      </text>
    </comment>
  </commentList>
</comments>
</file>

<file path=xl/sharedStrings.xml><?xml version="1.0" encoding="utf-8"?>
<sst xmlns="http://schemas.openxmlformats.org/spreadsheetml/2006/main" count="98" uniqueCount="51">
  <si>
    <t>TOT.</t>
  </si>
  <si>
    <t>TIME</t>
  </si>
  <si>
    <t>PLACE</t>
  </si>
  <si>
    <t>Country</t>
  </si>
  <si>
    <t>Time 
Rd 1</t>
  </si>
  <si>
    <t>Time 
Rd 2</t>
  </si>
  <si>
    <t>"0"=wrong solution</t>
  </si>
  <si>
    <t xml:space="preserve">" -"= no solution </t>
  </si>
  <si>
    <t>RESULT</t>
  </si>
  <si>
    <t>Cat</t>
  </si>
  <si>
    <t>Date of  birth</t>
  </si>
  <si>
    <t>M/F</t>
  </si>
  <si>
    <t>Last Name</t>
  </si>
  <si>
    <t>First Name</t>
  </si>
  <si>
    <t>DD</t>
  </si>
  <si>
    <t>MM</t>
  </si>
  <si>
    <t>YYYY</t>
  </si>
  <si>
    <t>26 May 2019</t>
  </si>
  <si>
    <t>Russia</t>
  </si>
  <si>
    <t>-</t>
  </si>
  <si>
    <t>M</t>
  </si>
  <si>
    <t>F</t>
  </si>
  <si>
    <t>(Russia-Volgograd) :</t>
  </si>
  <si>
    <t>6th Israel Open Chess Problem Solving Championship – 2019-Volgograd</t>
  </si>
  <si>
    <t xml:space="preserve">Romanov </t>
  </si>
  <si>
    <t xml:space="preserve">Lipovskiy </t>
  </si>
  <si>
    <t xml:space="preserve">Tyurin </t>
  </si>
  <si>
    <t xml:space="preserve">Vaulin </t>
  </si>
  <si>
    <t xml:space="preserve">Prilepin </t>
  </si>
  <si>
    <t xml:space="preserve">Zhugin </t>
  </si>
  <si>
    <t xml:space="preserve">Popov </t>
  </si>
  <si>
    <t xml:space="preserve">Moshkov </t>
  </si>
  <si>
    <t xml:space="preserve">Khairov </t>
  </si>
  <si>
    <t xml:space="preserve">Kulish </t>
  </si>
  <si>
    <t xml:space="preserve">Orlov </t>
  </si>
  <si>
    <t xml:space="preserve">Volosov </t>
  </si>
  <si>
    <t xml:space="preserve">Kur'yanov </t>
  </si>
  <si>
    <t>Maksim</t>
  </si>
  <si>
    <t>Vladimir</t>
  </si>
  <si>
    <t>Artem</t>
  </si>
  <si>
    <t>Evgeniy</t>
  </si>
  <si>
    <t>Mikhail</t>
  </si>
  <si>
    <t>Nikolay</t>
  </si>
  <si>
    <t>Ivan</t>
  </si>
  <si>
    <t>Aleksandr</t>
  </si>
  <si>
    <t>Timur</t>
  </si>
  <si>
    <t>Glafira</t>
  </si>
  <si>
    <t>Potap</t>
  </si>
  <si>
    <t>Gordey</t>
  </si>
  <si>
    <t>Renat</t>
  </si>
  <si>
    <t>Timofey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</si>
</sst>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ahoma"/>
      <family val="0"/>
    </font>
    <font>
      <sz val="10"/>
      <name val="Tahoma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10" fillId="24" borderId="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8"/>
  <sheetViews>
    <sheetView tabSelected="1" zoomScalePageLayoutView="0" workbookViewId="0" topLeftCell="A1">
      <selection activeCell="M5" sqref="M5"/>
    </sheetView>
  </sheetViews>
  <sheetFormatPr defaultColWidth="11.421875" defaultRowHeight="12.75"/>
  <cols>
    <col min="1" max="1" width="8.140625" style="1" bestFit="1" customWidth="1"/>
    <col min="2" max="2" width="20.8515625" style="1" customWidth="1"/>
    <col min="3" max="3" width="19.28125" style="1" customWidth="1"/>
    <col min="4" max="4" width="12.00390625" style="1" customWidth="1"/>
    <col min="5" max="5" width="4.7109375" style="1" customWidth="1"/>
    <col min="6" max="6" width="4.57421875" style="1" customWidth="1"/>
    <col min="7" max="7" width="6.28125" style="1" customWidth="1"/>
    <col min="8" max="8" width="5.140625" style="1" customWidth="1"/>
    <col min="9" max="20" width="4.7109375" style="1" customWidth="1"/>
    <col min="21" max="21" width="5.140625" style="1" bestFit="1" customWidth="1"/>
    <col min="22" max="22" width="5.140625" style="1" customWidth="1"/>
    <col min="23" max="23" width="5.28125" style="1" bestFit="1" customWidth="1"/>
    <col min="24" max="24" width="6.7109375" style="1" customWidth="1"/>
    <col min="25" max="16384" width="11.421875" style="1" customWidth="1"/>
  </cols>
  <sheetData>
    <row r="1" ht="12.75"/>
    <row r="2" spans="2:16" ht="18.75">
      <c r="B2" s="10" t="s">
        <v>23</v>
      </c>
      <c r="C2" s="10"/>
      <c r="P2" s="1" t="s">
        <v>6</v>
      </c>
    </row>
    <row r="3" spans="2:16" ht="18.75">
      <c r="B3" s="4" t="s">
        <v>17</v>
      </c>
      <c r="C3" s="4"/>
      <c r="P3" s="1" t="s">
        <v>7</v>
      </c>
    </row>
    <row r="4" spans="2:3" ht="15.75">
      <c r="B4" s="5" t="s">
        <v>8</v>
      </c>
      <c r="C4" s="5"/>
    </row>
    <row r="5" spans="2:3" ht="15.75">
      <c r="B5" s="6" t="s">
        <v>22</v>
      </c>
      <c r="C5" s="6"/>
    </row>
    <row r="6" spans="1:25" ht="28.5" customHeight="1">
      <c r="A6" s="7" t="s">
        <v>9</v>
      </c>
      <c r="B6" s="8" t="s">
        <v>12</v>
      </c>
      <c r="C6" s="8" t="s">
        <v>13</v>
      </c>
      <c r="D6" s="8" t="s">
        <v>3</v>
      </c>
      <c r="E6" s="13" t="s">
        <v>10</v>
      </c>
      <c r="F6" s="13"/>
      <c r="G6" s="13"/>
      <c r="H6" s="8" t="s">
        <v>11</v>
      </c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8">
        <v>12</v>
      </c>
      <c r="U6" s="8" t="s">
        <v>0</v>
      </c>
      <c r="V6" s="8" t="s">
        <v>4</v>
      </c>
      <c r="W6" s="8" t="s">
        <v>5</v>
      </c>
      <c r="X6" s="8" t="s">
        <v>1</v>
      </c>
      <c r="Y6" s="9" t="s">
        <v>2</v>
      </c>
    </row>
    <row r="7" spans="1:25" ht="12" customHeight="1">
      <c r="A7" s="7"/>
      <c r="B7" s="8"/>
      <c r="C7" s="8"/>
      <c r="D7" s="8"/>
      <c r="E7" s="11" t="s">
        <v>14</v>
      </c>
      <c r="F7" s="11" t="s">
        <v>15</v>
      </c>
      <c r="G7" s="11" t="s">
        <v>16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</row>
    <row r="8" spans="1:25" ht="15">
      <c r="A8" s="12">
        <v>1</v>
      </c>
      <c r="B8" s="12" t="s">
        <v>24</v>
      </c>
      <c r="C8" s="14" t="s">
        <v>37</v>
      </c>
      <c r="D8" s="12" t="s">
        <v>18</v>
      </c>
      <c r="E8" s="12">
        <v>16</v>
      </c>
      <c r="F8" s="12">
        <v>9</v>
      </c>
      <c r="G8" s="12">
        <v>2005</v>
      </c>
      <c r="H8" s="12" t="s">
        <v>20</v>
      </c>
      <c r="I8" s="12">
        <v>5</v>
      </c>
      <c r="J8" s="12">
        <v>5</v>
      </c>
      <c r="K8" s="12">
        <v>5</v>
      </c>
      <c r="L8" s="12">
        <v>5</v>
      </c>
      <c r="M8" s="12">
        <v>5</v>
      </c>
      <c r="N8" s="12">
        <v>5</v>
      </c>
      <c r="O8" s="12">
        <v>5</v>
      </c>
      <c r="P8" s="12">
        <v>5</v>
      </c>
      <c r="Q8" s="12">
        <v>4</v>
      </c>
      <c r="R8" s="12">
        <v>5</v>
      </c>
      <c r="S8" s="12">
        <v>5</v>
      </c>
      <c r="T8" s="12">
        <v>5</v>
      </c>
      <c r="U8" s="12">
        <f aca="true" t="shared" si="0" ref="U8:U21">SUM(I8:T8)</f>
        <v>59</v>
      </c>
      <c r="V8" s="12">
        <v>119</v>
      </c>
      <c r="W8" s="12">
        <v>120</v>
      </c>
      <c r="X8" s="12">
        <f>V8+W8</f>
        <v>239</v>
      </c>
      <c r="Y8" s="12">
        <v>1</v>
      </c>
    </row>
    <row r="9" spans="1:25" ht="15">
      <c r="A9" s="12">
        <v>1</v>
      </c>
      <c r="B9" s="12" t="s">
        <v>25</v>
      </c>
      <c r="C9" s="14" t="s">
        <v>38</v>
      </c>
      <c r="D9" s="12" t="s">
        <v>18</v>
      </c>
      <c r="E9" s="12">
        <v>11</v>
      </c>
      <c r="F9" s="12">
        <v>5</v>
      </c>
      <c r="G9" s="12">
        <v>1965</v>
      </c>
      <c r="H9" s="12" t="s">
        <v>20</v>
      </c>
      <c r="I9" s="12">
        <v>5</v>
      </c>
      <c r="J9" s="12">
        <v>5</v>
      </c>
      <c r="K9" s="12">
        <v>3.75</v>
      </c>
      <c r="L9" s="12">
        <v>5</v>
      </c>
      <c r="M9" s="12">
        <v>0</v>
      </c>
      <c r="N9" s="12">
        <v>4</v>
      </c>
      <c r="O9" s="12">
        <v>5</v>
      </c>
      <c r="P9" s="12">
        <v>5</v>
      </c>
      <c r="Q9" s="12">
        <v>3</v>
      </c>
      <c r="R9" s="12">
        <v>0</v>
      </c>
      <c r="S9" s="12">
        <v>5</v>
      </c>
      <c r="T9" s="12">
        <v>3.5</v>
      </c>
      <c r="U9" s="12">
        <f t="shared" si="0"/>
        <v>44.25</v>
      </c>
      <c r="V9" s="12">
        <v>119</v>
      </c>
      <c r="W9" s="12">
        <v>120</v>
      </c>
      <c r="X9" s="12">
        <f aca="true" t="shared" si="1" ref="X9:X21">V9+W9</f>
        <v>239</v>
      </c>
      <c r="Y9" s="12">
        <v>2</v>
      </c>
    </row>
    <row r="10" spans="1:25" ht="15">
      <c r="A10" s="12">
        <v>1</v>
      </c>
      <c r="B10" s="12" t="s">
        <v>26</v>
      </c>
      <c r="C10" s="14" t="s">
        <v>39</v>
      </c>
      <c r="D10" s="12" t="s">
        <v>18</v>
      </c>
      <c r="E10" s="12">
        <v>24</v>
      </c>
      <c r="F10" s="12">
        <v>11</v>
      </c>
      <c r="G10" s="12">
        <v>2006</v>
      </c>
      <c r="H10" s="12" t="s">
        <v>20</v>
      </c>
      <c r="I10" s="12">
        <v>5</v>
      </c>
      <c r="J10" s="12">
        <v>0</v>
      </c>
      <c r="K10" s="12">
        <v>4.25</v>
      </c>
      <c r="L10" s="12">
        <v>5</v>
      </c>
      <c r="M10" s="12">
        <v>2.5</v>
      </c>
      <c r="N10" s="12">
        <v>4</v>
      </c>
      <c r="O10" s="12">
        <v>5</v>
      </c>
      <c r="P10" s="12">
        <v>0</v>
      </c>
      <c r="Q10" s="12">
        <v>0</v>
      </c>
      <c r="R10" s="12">
        <v>0</v>
      </c>
      <c r="S10" s="12">
        <v>5</v>
      </c>
      <c r="T10" s="12">
        <v>3.5</v>
      </c>
      <c r="U10" s="12">
        <f t="shared" si="0"/>
        <v>34.25</v>
      </c>
      <c r="V10" s="12">
        <v>119</v>
      </c>
      <c r="W10" s="12">
        <v>120</v>
      </c>
      <c r="X10" s="12">
        <f t="shared" si="1"/>
        <v>239</v>
      </c>
      <c r="Y10" s="12">
        <v>3</v>
      </c>
    </row>
    <row r="11" spans="1:25" ht="15">
      <c r="A11" s="12">
        <v>1</v>
      </c>
      <c r="B11" s="12" t="s">
        <v>27</v>
      </c>
      <c r="C11" s="14" t="s">
        <v>40</v>
      </c>
      <c r="D11" s="12" t="s">
        <v>18</v>
      </c>
      <c r="E11" s="12">
        <v>26</v>
      </c>
      <c r="F11" s="12">
        <v>6</v>
      </c>
      <c r="G11" s="12">
        <v>1953</v>
      </c>
      <c r="H11" s="12" t="s">
        <v>20</v>
      </c>
      <c r="I11" s="12">
        <v>5</v>
      </c>
      <c r="J11" s="12">
        <v>4.5</v>
      </c>
      <c r="K11" s="12">
        <v>1</v>
      </c>
      <c r="L11" s="12">
        <v>2</v>
      </c>
      <c r="M11" s="12">
        <v>2.5</v>
      </c>
      <c r="N11" s="12">
        <v>4</v>
      </c>
      <c r="O11" s="12">
        <v>5</v>
      </c>
      <c r="P11" s="12">
        <v>0.5</v>
      </c>
      <c r="Q11" s="12">
        <v>0</v>
      </c>
      <c r="R11" s="12">
        <v>0</v>
      </c>
      <c r="S11" s="12">
        <v>5</v>
      </c>
      <c r="T11" s="12">
        <v>0</v>
      </c>
      <c r="U11" s="12">
        <f t="shared" si="0"/>
        <v>29.5</v>
      </c>
      <c r="V11" s="12">
        <v>119</v>
      </c>
      <c r="W11" s="12">
        <v>120</v>
      </c>
      <c r="X11" s="12">
        <f t="shared" si="1"/>
        <v>239</v>
      </c>
      <c r="Y11" s="12">
        <v>4</v>
      </c>
    </row>
    <row r="12" spans="1:25" ht="15">
      <c r="A12" s="12">
        <v>1</v>
      </c>
      <c r="B12" s="12" t="s">
        <v>28</v>
      </c>
      <c r="C12" s="14" t="s">
        <v>41</v>
      </c>
      <c r="D12" s="12" t="s">
        <v>18</v>
      </c>
      <c r="E12" s="12">
        <v>12</v>
      </c>
      <c r="F12" s="12">
        <v>9</v>
      </c>
      <c r="G12" s="12">
        <v>2002</v>
      </c>
      <c r="H12" s="12" t="s">
        <v>20</v>
      </c>
      <c r="I12" s="12">
        <v>5</v>
      </c>
      <c r="J12" s="12">
        <v>0</v>
      </c>
      <c r="K12" s="12">
        <v>2.5</v>
      </c>
      <c r="L12" s="12">
        <v>0</v>
      </c>
      <c r="M12" s="12">
        <v>0</v>
      </c>
      <c r="N12" s="12">
        <v>0</v>
      </c>
      <c r="O12" s="12">
        <v>5</v>
      </c>
      <c r="P12" s="12">
        <v>0</v>
      </c>
      <c r="Q12" s="12">
        <v>0</v>
      </c>
      <c r="R12" s="12">
        <v>0</v>
      </c>
      <c r="S12" s="12">
        <v>5</v>
      </c>
      <c r="T12" s="12">
        <v>0</v>
      </c>
      <c r="U12" s="12">
        <f t="shared" si="0"/>
        <v>17.5</v>
      </c>
      <c r="V12" s="12">
        <v>119</v>
      </c>
      <c r="W12" s="12">
        <v>120</v>
      </c>
      <c r="X12" s="12">
        <f t="shared" si="1"/>
        <v>239</v>
      </c>
      <c r="Y12" s="12">
        <v>5</v>
      </c>
    </row>
    <row r="13" spans="1:25" ht="15">
      <c r="A13" s="12">
        <v>1</v>
      </c>
      <c r="B13" s="12" t="s">
        <v>29</v>
      </c>
      <c r="C13" s="14" t="s">
        <v>42</v>
      </c>
      <c r="D13" s="12" t="s">
        <v>18</v>
      </c>
      <c r="E13" s="12">
        <v>15</v>
      </c>
      <c r="F13" s="12">
        <v>5</v>
      </c>
      <c r="G13" s="12">
        <v>2007</v>
      </c>
      <c r="H13" s="12" t="s">
        <v>20</v>
      </c>
      <c r="I13" s="12">
        <v>0</v>
      </c>
      <c r="J13" s="12">
        <v>3</v>
      </c>
      <c r="K13" s="12">
        <v>3.25</v>
      </c>
      <c r="L13" s="12">
        <v>0</v>
      </c>
      <c r="M13" s="12" t="s">
        <v>19</v>
      </c>
      <c r="N13" s="12" t="s">
        <v>19</v>
      </c>
      <c r="O13" s="12">
        <v>5</v>
      </c>
      <c r="P13" s="12">
        <v>2</v>
      </c>
      <c r="Q13" s="12">
        <v>0</v>
      </c>
      <c r="R13" s="12">
        <v>0</v>
      </c>
      <c r="S13" s="12">
        <v>0</v>
      </c>
      <c r="T13" s="12">
        <v>3.5</v>
      </c>
      <c r="U13" s="12">
        <f t="shared" si="0"/>
        <v>16.75</v>
      </c>
      <c r="V13" s="12">
        <v>119</v>
      </c>
      <c r="W13" s="12">
        <v>120</v>
      </c>
      <c r="X13" s="12">
        <f t="shared" si="1"/>
        <v>239</v>
      </c>
      <c r="Y13" s="12">
        <v>6</v>
      </c>
    </row>
    <row r="14" spans="1:25" ht="15">
      <c r="A14" s="12">
        <v>1</v>
      </c>
      <c r="B14" s="12" t="s">
        <v>30</v>
      </c>
      <c r="C14" s="14" t="s">
        <v>43</v>
      </c>
      <c r="D14" s="12" t="s">
        <v>18</v>
      </c>
      <c r="E14" s="12">
        <v>7</v>
      </c>
      <c r="F14" s="12">
        <v>5</v>
      </c>
      <c r="G14" s="12">
        <v>2009</v>
      </c>
      <c r="H14" s="12" t="s">
        <v>20</v>
      </c>
      <c r="I14" s="12">
        <v>5</v>
      </c>
      <c r="J14" s="12">
        <v>0</v>
      </c>
      <c r="K14" s="12" t="s">
        <v>19</v>
      </c>
      <c r="L14" s="12">
        <v>0</v>
      </c>
      <c r="M14" s="12" t="s">
        <v>19</v>
      </c>
      <c r="N14" s="12" t="s">
        <v>19</v>
      </c>
      <c r="O14" s="12">
        <v>5</v>
      </c>
      <c r="P14" s="12">
        <v>0</v>
      </c>
      <c r="Q14" s="12" t="s">
        <v>19</v>
      </c>
      <c r="R14" s="12">
        <v>0</v>
      </c>
      <c r="S14" s="12">
        <v>5</v>
      </c>
      <c r="T14" s="12">
        <v>0</v>
      </c>
      <c r="U14" s="12">
        <f t="shared" si="0"/>
        <v>15</v>
      </c>
      <c r="V14" s="12">
        <v>115</v>
      </c>
      <c r="W14" s="12">
        <v>68</v>
      </c>
      <c r="X14" s="12">
        <f t="shared" si="1"/>
        <v>183</v>
      </c>
      <c r="Y14" s="12">
        <v>7</v>
      </c>
    </row>
    <row r="15" spans="1:25" ht="15">
      <c r="A15" s="12">
        <v>1</v>
      </c>
      <c r="B15" s="12" t="s">
        <v>31</v>
      </c>
      <c r="C15" s="14" t="s">
        <v>44</v>
      </c>
      <c r="D15" s="12" t="s">
        <v>18</v>
      </c>
      <c r="E15" s="12">
        <v>26</v>
      </c>
      <c r="F15" s="12">
        <v>9</v>
      </c>
      <c r="G15" s="12">
        <v>2008</v>
      </c>
      <c r="H15" s="12" t="s">
        <v>20</v>
      </c>
      <c r="I15" s="12">
        <v>5</v>
      </c>
      <c r="J15" s="12">
        <v>0</v>
      </c>
      <c r="K15" s="12">
        <v>3</v>
      </c>
      <c r="L15" s="12">
        <v>0</v>
      </c>
      <c r="M15" s="12">
        <v>0</v>
      </c>
      <c r="N15" s="12">
        <v>0</v>
      </c>
      <c r="O15" s="12">
        <v>5</v>
      </c>
      <c r="P15" s="12">
        <v>1</v>
      </c>
      <c r="Q15" s="12">
        <v>0</v>
      </c>
      <c r="R15" s="12">
        <v>0</v>
      </c>
      <c r="S15" s="12">
        <v>0</v>
      </c>
      <c r="T15" s="12">
        <v>0</v>
      </c>
      <c r="U15" s="12">
        <f t="shared" si="0"/>
        <v>14</v>
      </c>
      <c r="V15" s="12">
        <v>105</v>
      </c>
      <c r="W15" s="12">
        <v>105</v>
      </c>
      <c r="X15" s="12">
        <f t="shared" si="1"/>
        <v>210</v>
      </c>
      <c r="Y15" s="12">
        <v>8</v>
      </c>
    </row>
    <row r="16" spans="1:25" ht="15">
      <c r="A16" s="12">
        <v>1</v>
      </c>
      <c r="B16" s="12" t="s">
        <v>32</v>
      </c>
      <c r="C16" s="14" t="s">
        <v>45</v>
      </c>
      <c r="D16" s="12" t="s">
        <v>18</v>
      </c>
      <c r="E16" s="12">
        <v>13</v>
      </c>
      <c r="F16" s="12">
        <v>6</v>
      </c>
      <c r="G16" s="12">
        <v>2005</v>
      </c>
      <c r="H16" s="12" t="s">
        <v>20</v>
      </c>
      <c r="I16" s="12">
        <v>5</v>
      </c>
      <c r="J16" s="12">
        <v>2</v>
      </c>
      <c r="K16" s="12">
        <v>1.5</v>
      </c>
      <c r="L16" s="12">
        <v>0</v>
      </c>
      <c r="M16" s="12" t="s">
        <v>19</v>
      </c>
      <c r="N16" s="12" t="s">
        <v>19</v>
      </c>
      <c r="O16" s="12">
        <v>5</v>
      </c>
      <c r="P16" s="12">
        <v>0</v>
      </c>
      <c r="Q16" s="12">
        <v>0</v>
      </c>
      <c r="R16" s="12">
        <v>0</v>
      </c>
      <c r="S16" s="12" t="s">
        <v>19</v>
      </c>
      <c r="T16" s="12" t="s">
        <v>19</v>
      </c>
      <c r="U16" s="12">
        <f t="shared" si="0"/>
        <v>13.5</v>
      </c>
      <c r="V16" s="12">
        <v>119</v>
      </c>
      <c r="W16" s="12">
        <v>105</v>
      </c>
      <c r="X16" s="12">
        <f t="shared" si="1"/>
        <v>224</v>
      </c>
      <c r="Y16" s="12">
        <v>9</v>
      </c>
    </row>
    <row r="17" spans="1:25" ht="15">
      <c r="A17" s="12">
        <v>1</v>
      </c>
      <c r="B17" s="12" t="s">
        <v>33</v>
      </c>
      <c r="C17" s="14" t="s">
        <v>46</v>
      </c>
      <c r="D17" s="12" t="s">
        <v>18</v>
      </c>
      <c r="E17" s="12">
        <v>28</v>
      </c>
      <c r="F17" s="12">
        <v>3</v>
      </c>
      <c r="G17" s="12">
        <v>2008</v>
      </c>
      <c r="H17" s="12" t="s">
        <v>21</v>
      </c>
      <c r="I17" s="12">
        <v>0</v>
      </c>
      <c r="J17" s="12" t="s">
        <v>19</v>
      </c>
      <c r="K17" s="12" t="s">
        <v>19</v>
      </c>
      <c r="L17" s="12">
        <v>1</v>
      </c>
      <c r="M17" s="12" t="s">
        <v>19</v>
      </c>
      <c r="N17" s="12">
        <v>2</v>
      </c>
      <c r="O17" s="12">
        <v>5</v>
      </c>
      <c r="P17" s="12" t="s">
        <v>19</v>
      </c>
      <c r="Q17" s="12" t="s">
        <v>19</v>
      </c>
      <c r="R17" s="12" t="s">
        <v>19</v>
      </c>
      <c r="S17" s="12" t="s">
        <v>19</v>
      </c>
      <c r="T17" s="12" t="s">
        <v>19</v>
      </c>
      <c r="U17" s="12">
        <f t="shared" si="0"/>
        <v>8</v>
      </c>
      <c r="V17" s="12">
        <v>113</v>
      </c>
      <c r="W17" s="12">
        <v>30</v>
      </c>
      <c r="X17" s="12">
        <f t="shared" si="1"/>
        <v>143</v>
      </c>
      <c r="Y17" s="12">
        <v>10</v>
      </c>
    </row>
    <row r="18" spans="1:25" ht="15">
      <c r="A18" s="12">
        <v>1</v>
      </c>
      <c r="B18" s="12" t="s">
        <v>34</v>
      </c>
      <c r="C18" s="14" t="s">
        <v>47</v>
      </c>
      <c r="D18" s="12" t="s">
        <v>18</v>
      </c>
      <c r="E18" s="12">
        <v>17</v>
      </c>
      <c r="F18" s="12">
        <v>4</v>
      </c>
      <c r="G18" s="12">
        <v>2008</v>
      </c>
      <c r="H18" s="12" t="s">
        <v>20</v>
      </c>
      <c r="I18" s="12">
        <v>0</v>
      </c>
      <c r="J18" s="12">
        <v>0</v>
      </c>
      <c r="K18" s="12">
        <v>0</v>
      </c>
      <c r="L18" s="12">
        <v>1</v>
      </c>
      <c r="M18" s="12">
        <v>0</v>
      </c>
      <c r="N18" s="12">
        <v>0</v>
      </c>
      <c r="O18" s="12">
        <v>5</v>
      </c>
      <c r="P18" s="12">
        <v>0</v>
      </c>
      <c r="Q18" s="12" t="s">
        <v>19</v>
      </c>
      <c r="R18" s="12">
        <v>1</v>
      </c>
      <c r="S18" s="12" t="s">
        <v>19</v>
      </c>
      <c r="T18" s="12" t="s">
        <v>19</v>
      </c>
      <c r="U18" s="12">
        <f t="shared" si="0"/>
        <v>7</v>
      </c>
      <c r="V18" s="12">
        <v>119</v>
      </c>
      <c r="W18" s="12">
        <v>120</v>
      </c>
      <c r="X18" s="12">
        <f t="shared" si="1"/>
        <v>239</v>
      </c>
      <c r="Y18" s="12">
        <v>11</v>
      </c>
    </row>
    <row r="19" spans="1:25" ht="15">
      <c r="A19" s="12">
        <v>1</v>
      </c>
      <c r="B19" s="12" t="s">
        <v>35</v>
      </c>
      <c r="C19" s="14" t="s">
        <v>48</v>
      </c>
      <c r="D19" s="12" t="s">
        <v>18</v>
      </c>
      <c r="E19" s="12">
        <v>12</v>
      </c>
      <c r="F19" s="12">
        <v>6</v>
      </c>
      <c r="G19" s="12">
        <v>2009</v>
      </c>
      <c r="H19" s="12" t="s">
        <v>20</v>
      </c>
      <c r="I19" s="12">
        <v>0</v>
      </c>
      <c r="J19" s="12">
        <v>0</v>
      </c>
      <c r="K19" s="12">
        <v>1.75</v>
      </c>
      <c r="L19" s="12">
        <v>0</v>
      </c>
      <c r="M19" s="12" t="s">
        <v>19</v>
      </c>
      <c r="N19" s="12">
        <v>0</v>
      </c>
      <c r="O19" s="12">
        <v>5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f t="shared" si="0"/>
        <v>6.75</v>
      </c>
      <c r="V19" s="12">
        <v>119</v>
      </c>
      <c r="W19" s="12">
        <v>120</v>
      </c>
      <c r="X19" s="12">
        <f t="shared" si="1"/>
        <v>239</v>
      </c>
      <c r="Y19" s="12">
        <v>12</v>
      </c>
    </row>
    <row r="20" spans="1:25" ht="15">
      <c r="A20" s="12">
        <v>1</v>
      </c>
      <c r="B20" s="12" t="s">
        <v>32</v>
      </c>
      <c r="C20" s="14" t="s">
        <v>49</v>
      </c>
      <c r="D20" s="12" t="s">
        <v>18</v>
      </c>
      <c r="E20" s="12">
        <v>11</v>
      </c>
      <c r="F20" s="12">
        <v>4</v>
      </c>
      <c r="G20" s="12">
        <v>2008</v>
      </c>
      <c r="H20" s="12" t="s">
        <v>20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5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f t="shared" si="0"/>
        <v>5</v>
      </c>
      <c r="V20" s="12">
        <v>120</v>
      </c>
      <c r="W20" s="12">
        <v>110</v>
      </c>
      <c r="X20" s="12">
        <f t="shared" si="1"/>
        <v>230</v>
      </c>
      <c r="Y20" s="12">
        <v>13</v>
      </c>
    </row>
    <row r="21" spans="1:25" ht="15">
      <c r="A21" s="12">
        <v>1</v>
      </c>
      <c r="B21" s="12" t="s">
        <v>36</v>
      </c>
      <c r="C21" s="14" t="s">
        <v>50</v>
      </c>
      <c r="D21" s="12" t="s">
        <v>18</v>
      </c>
      <c r="E21" s="12">
        <v>8</v>
      </c>
      <c r="F21" s="12">
        <v>6</v>
      </c>
      <c r="G21" s="12">
        <v>2008</v>
      </c>
      <c r="H21" s="12" t="s">
        <v>20</v>
      </c>
      <c r="I21" s="12">
        <v>5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f t="shared" si="0"/>
        <v>5</v>
      </c>
      <c r="V21" s="12">
        <v>119</v>
      </c>
      <c r="W21" s="12">
        <v>120</v>
      </c>
      <c r="X21" s="12">
        <f t="shared" si="1"/>
        <v>239</v>
      </c>
      <c r="Y21" s="12">
        <v>14</v>
      </c>
    </row>
    <row r="22" spans="21:24" ht="12.75">
      <c r="U22" s="3"/>
      <c r="V22" s="3"/>
      <c r="X22" s="2"/>
    </row>
    <row r="23" spans="21:24" ht="12.75">
      <c r="U23" s="3"/>
      <c r="V23" s="3"/>
      <c r="X23" s="2"/>
    </row>
    <row r="24" spans="21:24" ht="12.75">
      <c r="U24" s="3"/>
      <c r="V24" s="3"/>
      <c r="X24" s="2"/>
    </row>
    <row r="25" spans="21:24" ht="12.75">
      <c r="U25" s="3"/>
      <c r="V25" s="3"/>
      <c r="X25" s="2"/>
    </row>
    <row r="26" spans="21:24" ht="12.75">
      <c r="U26" s="3"/>
      <c r="V26" s="3"/>
      <c r="X26" s="2"/>
    </row>
    <row r="27" spans="21:24" ht="12.75">
      <c r="U27" s="3"/>
      <c r="V27" s="3"/>
      <c r="X27" s="2"/>
    </row>
    <row r="28" spans="21:24" ht="12.75">
      <c r="U28" s="3"/>
      <c r="V28" s="3"/>
      <c r="X28" s="2"/>
    </row>
  </sheetData>
  <sheetProtection/>
  <mergeCells count="1">
    <mergeCell ref="E6:G6"/>
  </mergeCells>
  <printOptions gridLines="1"/>
  <pageMargins left="0.75" right="0.75" top="1" bottom="1" header="0.4921259845" footer="0.4921259845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</dc:creator>
  <cp:keywords/>
  <dc:description/>
  <cp:lastModifiedBy>поплоп</cp:lastModifiedBy>
  <cp:lastPrinted>2006-12-22T19:43:08Z</cp:lastPrinted>
  <dcterms:created xsi:type="dcterms:W3CDTF">2006-12-15T07:22:44Z</dcterms:created>
  <dcterms:modified xsi:type="dcterms:W3CDTF">2019-05-27T09:41:40Z</dcterms:modified>
  <cp:category/>
  <cp:version/>
  <cp:contentType/>
  <cp:contentStatus/>
</cp:coreProperties>
</file>